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867 - System 636 PVC &amp; CPVC Pipe/Price List/1-26/"/>
    </mc:Choice>
  </mc:AlternateContent>
  <xr:revisionPtr revIDLastSave="11" documentId="13_ncr:1_{FAE9F5F1-2CF1-4710-92B7-DC5DE2B08B21}" xr6:coauthVersionLast="47" xr6:coauthVersionMax="47" xr10:uidLastSave="{8790B426-3DB8-4DB7-948A-2B69E951C9DF}"/>
  <bookViews>
    <workbookView xWindow="-28920" yWindow="-120" windowWidth="29040" windowHeight="15720" xr2:uid="{00000000-000D-0000-FFFF-FFFF00000000}"/>
  </bookViews>
  <sheets>
    <sheet name="SYSTEM 636 PIPE" sheetId="3" r:id="rId1"/>
  </sheets>
  <definedNames>
    <definedName name="_xlnm.Print_Area" localSheetId="0">'SYSTEM 636 PIPE'!$A$1:$I$22</definedName>
    <definedName name="_xlnm.Print_Titles" localSheetId="0">'SYSTEM 636 PIPE'!$10:$10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" l="1"/>
  <c r="H11" i="3" s="1"/>
  <c r="H16" i="3"/>
  <c r="H18" i="3"/>
  <c r="H19" i="3"/>
  <c r="H20" i="3"/>
  <c r="H17" i="3" l="1"/>
  <c r="H15" i="3"/>
  <c r="H14" i="3"/>
  <c r="H13" i="3"/>
  <c r="H12" i="3"/>
</calcChain>
</file>

<file path=xl/sharedStrings.xml><?xml version="1.0" encoding="utf-8"?>
<sst xmlns="http://schemas.openxmlformats.org/spreadsheetml/2006/main" count="33" uniqueCount="33">
  <si>
    <t>SYSTEM 636 PIPE</t>
  </si>
  <si>
    <t>Product Category - 867</t>
  </si>
  <si>
    <t>Enter Discount %</t>
  </si>
  <si>
    <t>Multiplier</t>
  </si>
  <si>
    <t>Description</t>
  </si>
  <si>
    <t>UPC</t>
  </si>
  <si>
    <t>Crate Qty</t>
  </si>
  <si>
    <t>IPEX P/N</t>
  </si>
  <si>
    <t xml:space="preserve">List Price </t>
  </si>
  <si>
    <t xml:space="preserve">Nets </t>
  </si>
  <si>
    <t xml:space="preserve"> 1 1/2        SYSTEM 636   PVC PIPE (10')</t>
  </si>
  <si>
    <t>622454313880</t>
  </si>
  <si>
    <t xml:space="preserve"> 2               SYSTEM 636   PVC PIPE (10')</t>
  </si>
  <si>
    <t>622454309760</t>
  </si>
  <si>
    <t xml:space="preserve"> 3               SYSTEM 636   PVC PIPE (10')</t>
  </si>
  <si>
    <t>622454309777</t>
  </si>
  <si>
    <t xml:space="preserve"> 4               SYSTEM 636   PVC PIPE (10')</t>
  </si>
  <si>
    <t>622454309784</t>
  </si>
  <si>
    <t xml:space="preserve"> 2               SYSTEM 636  CPVC PIPE (10')</t>
  </si>
  <si>
    <t>622454309951</t>
  </si>
  <si>
    <t xml:space="preserve"> 2 1/2        SYSTEM 636  CPVC PIPE (10')</t>
  </si>
  <si>
    <t>622454317291</t>
  </si>
  <si>
    <t xml:space="preserve"> 3               SYSTEM 636  CPVC PIPE (10')</t>
  </si>
  <si>
    <t>622454309975</t>
  </si>
  <si>
    <t xml:space="preserve"> 4               SYSTEM 636  CPVC PIPE (10')</t>
  </si>
  <si>
    <t>622454309982</t>
  </si>
  <si>
    <t xml:space="preserve"> 6               SYSTEM 636  CPVC PIPE (10')</t>
  </si>
  <si>
    <t>622454346413</t>
  </si>
  <si>
    <t xml:space="preserve"> 8               SYSTEM 636  CPVC PIPE (10')</t>
  </si>
  <si>
    <t>622454346420</t>
  </si>
  <si>
    <t>CB Supplies Part #</t>
  </si>
  <si>
    <t>CND List Price # CB636P 1-26</t>
  </si>
  <si>
    <t>Pricing Effective: May 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</si>
</sst>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0.0000"/>
    <numFmt numFmtId="166" formatCode="_-&quot;$&quot;* #,##0.0000_-;\-&quot;$&quot;* #,##0.00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</font>
    <font>
      <sz val="12"/>
      <color theme="1"/>
      <name val="Calibri"/>
      <family val="2"/>
    </font>
    <font>
      <sz val="12"/>
      <color theme="10"/>
      <name val="Calibri"/>
      <family val="2"/>
    </font>
    <font>
      <sz val="12"/>
      <name val="Calibri"/>
      <family val="2"/>
    </font>
    <font>
      <sz val="12"/>
      <color theme="0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 applyBorder="1" applyAlignment="1"/>
    <xf numFmtId="0" fontId="4" fillId="0" borderId="0" xfId="0" applyFont="1" applyAlignment="1">
      <alignment horizontal="center"/>
    </xf>
    <xf numFmtId="0" fontId="5" fillId="0" borderId="0" xfId="1" applyFont="1" applyBorder="1" applyAlignme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6" xfId="0" applyFont="1" applyBorder="1"/>
    <xf numFmtId="0" fontId="6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165" fontId="4" fillId="2" borderId="4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right" vertical="center"/>
    </xf>
    <xf numFmtId="0" fontId="10" fillId="3" borderId="4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5" xfId="0" applyFont="1" applyBorder="1" applyAlignment="1">
      <alignment horizontal="center" wrapText="1"/>
    </xf>
    <xf numFmtId="0" fontId="4" fillId="0" borderId="17" xfId="0" applyFont="1" applyBorder="1" applyAlignment="1">
      <alignment wrapText="1"/>
    </xf>
    <xf numFmtId="0" fontId="12" fillId="6" borderId="8" xfId="0" quotePrefix="1" applyFont="1" applyFill="1" applyBorder="1" applyAlignment="1">
      <alignment horizontal="center" vertical="center"/>
    </xf>
    <xf numFmtId="0" fontId="12" fillId="6" borderId="19" xfId="0" quotePrefix="1" applyFont="1" applyFill="1" applyBorder="1" applyAlignment="1">
      <alignment horizontal="center" vertical="center"/>
    </xf>
    <xf numFmtId="0" fontId="12" fillId="6" borderId="9" xfId="0" quotePrefix="1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/>
    </xf>
    <xf numFmtId="0" fontId="13" fillId="4" borderId="19" xfId="0" applyFont="1" applyFill="1" applyBorder="1" applyAlignment="1">
      <alignment horizontal="left"/>
    </xf>
    <xf numFmtId="0" fontId="13" fillId="4" borderId="19" xfId="0" applyFont="1" applyFill="1" applyBorder="1" applyAlignment="1">
      <alignment horizontal="center"/>
    </xf>
    <xf numFmtId="164" fontId="14" fillId="0" borderId="19" xfId="3" applyFont="1" applyFill="1" applyBorder="1"/>
    <xf numFmtId="0" fontId="13" fillId="4" borderId="10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center"/>
    </xf>
    <xf numFmtId="164" fontId="14" fillId="0" borderId="8" xfId="3" applyFont="1" applyFill="1" applyBorder="1"/>
    <xf numFmtId="0" fontId="13" fillId="4" borderId="11" xfId="0" applyFont="1" applyFill="1" applyBorder="1" applyAlignment="1">
      <alignment horizontal="left"/>
    </xf>
    <xf numFmtId="0" fontId="13" fillId="4" borderId="9" xfId="0" applyFont="1" applyFill="1" applyBorder="1" applyAlignment="1">
      <alignment horizontal="left"/>
    </xf>
    <xf numFmtId="0" fontId="13" fillId="4" borderId="9" xfId="0" applyFont="1" applyFill="1" applyBorder="1" applyAlignment="1">
      <alignment horizontal="center"/>
    </xf>
    <xf numFmtId="164" fontId="14" fillId="0" borderId="9" xfId="3" applyFont="1" applyFill="1" applyBorder="1"/>
    <xf numFmtId="2" fontId="4" fillId="3" borderId="4" xfId="2" applyNumberFormat="1" applyFont="1" applyFill="1" applyBorder="1" applyAlignment="1">
      <alignment horizontal="center" vertical="center"/>
    </xf>
    <xf numFmtId="166" fontId="13" fillId="0" borderId="20" xfId="3" applyNumberFormat="1" applyFont="1" applyBorder="1" applyAlignment="1">
      <alignment horizontal="right"/>
    </xf>
    <xf numFmtId="166" fontId="13" fillId="0" borderId="15" xfId="3" applyNumberFormat="1" applyFont="1" applyBorder="1" applyAlignment="1">
      <alignment horizontal="right"/>
    </xf>
    <xf numFmtId="166" fontId="13" fillId="0" borderId="16" xfId="3" applyNumberFormat="1" applyFont="1" applyBorder="1" applyAlignment="1">
      <alignment horizontal="right"/>
    </xf>
    <xf numFmtId="0" fontId="9" fillId="0" borderId="0" xfId="0" applyFont="1" applyAlignment="1">
      <alignment horizontal="right" vertical="top"/>
    </xf>
    <xf numFmtId="0" fontId="9" fillId="0" borderId="3" xfId="0" applyFont="1" applyBorder="1" applyAlignment="1">
      <alignment horizontal="right" vertical="top"/>
    </xf>
  </cellXfs>
  <cellStyles count="4">
    <cellStyle name="Currency" xfId="3" builtinId="4"/>
    <cellStyle name="Hyperlink" xfId="1" builtinId="8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</xdr:row>
      <xdr:rowOff>167640</xdr:rowOff>
    </xdr:from>
    <xdr:ext cx="744733" cy="803910"/>
    <xdr:pic>
      <xdr:nvPicPr>
        <xdr:cNvPr id="2" name="Picture 1">
          <a:extLst>
            <a:ext uri="{FF2B5EF4-FFF2-40B4-BE49-F238E27FC236}">
              <a16:creationId xmlns:a16="http://schemas.microsoft.com/office/drawing/2014/main" id="{BAE8AF1B-B201-4B0A-9E17-6F80A8DAD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6280"/>
          <a:ext cx="744733" cy="803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D18F-6898-4CBC-9494-548D1F4141C3}">
  <sheetPr>
    <pageSetUpPr fitToPage="1"/>
  </sheetPr>
  <dimension ref="B1:H21"/>
  <sheetViews>
    <sheetView showGridLines="0" tabSelected="1" zoomScaleNormal="100" zoomScalePageLayoutView="80" workbookViewId="0">
      <selection activeCell="H8" sqref="H8"/>
    </sheetView>
  </sheetViews>
  <sheetFormatPr defaultColWidth="8.88671875" defaultRowHeight="15.6" x14ac:dyDescent="0.3"/>
  <cols>
    <col min="1" max="1" width="9.5546875" style="4" customWidth="1"/>
    <col min="2" max="2" width="17.109375" style="4" customWidth="1"/>
    <col min="3" max="3" width="43.6640625" style="2" customWidth="1"/>
    <col min="4" max="4" width="19" style="2" customWidth="1"/>
    <col min="5" max="6" width="17" style="2" customWidth="1"/>
    <col min="7" max="8" width="17" style="4" customWidth="1"/>
    <col min="9" max="16384" width="8.88671875" style="4"/>
  </cols>
  <sheetData>
    <row r="1" spans="2:8" x14ac:dyDescent="0.3">
      <c r="B1" s="2"/>
      <c r="C1" s="3"/>
      <c r="D1" s="3"/>
      <c r="E1" s="3"/>
      <c r="F1" s="4"/>
    </row>
    <row r="2" spans="2:8" x14ac:dyDescent="0.3">
      <c r="B2" s="2"/>
      <c r="C2" s="4"/>
      <c r="D2" s="4"/>
      <c r="E2" s="4"/>
      <c r="F2" s="4"/>
    </row>
    <row r="3" spans="2:8" ht="16.2" thickBot="1" x14ac:dyDescent="0.35">
      <c r="B3" s="2"/>
      <c r="C3" s="4"/>
      <c r="D3" s="4"/>
      <c r="E3" s="4"/>
      <c r="F3" s="4"/>
    </row>
    <row r="4" spans="2:8" x14ac:dyDescent="0.3">
      <c r="B4" s="5"/>
      <c r="C4" s="6"/>
      <c r="D4" s="6"/>
      <c r="E4" s="7"/>
      <c r="F4" s="15"/>
      <c r="G4" s="15"/>
      <c r="H4" s="16" t="s">
        <v>0</v>
      </c>
    </row>
    <row r="5" spans="2:8" x14ac:dyDescent="0.3">
      <c r="B5" s="21"/>
      <c r="C5" s="4"/>
      <c r="D5" s="4"/>
      <c r="E5" s="4"/>
      <c r="F5" s="43" t="s">
        <v>31</v>
      </c>
      <c r="G5" s="43"/>
      <c r="H5" s="44"/>
    </row>
    <row r="6" spans="2:8" x14ac:dyDescent="0.3">
      <c r="B6" s="9"/>
      <c r="C6" s="4"/>
      <c r="D6" s="4"/>
      <c r="E6" s="4"/>
      <c r="F6" s="43" t="s">
        <v>1</v>
      </c>
      <c r="G6" s="43"/>
      <c r="H6" s="44"/>
    </row>
    <row r="7" spans="2:8" ht="16.2" thickBot="1" x14ac:dyDescent="0.35">
      <c r="B7" s="9"/>
      <c r="C7" s="4"/>
      <c r="D7" s="4"/>
      <c r="E7" s="4"/>
      <c r="F7" s="43" t="s">
        <v>32</v>
      </c>
      <c r="G7" s="43"/>
      <c r="H7" s="44"/>
    </row>
    <row r="8" spans="2:8" ht="30" customHeight="1" thickBot="1" x14ac:dyDescent="0.35">
      <c r="B8" s="8"/>
      <c r="C8" s="1"/>
      <c r="D8" s="1"/>
      <c r="E8" s="1"/>
      <c r="F8" s="4"/>
      <c r="G8" s="17" t="s">
        <v>2</v>
      </c>
      <c r="H8" s="39">
        <v>0</v>
      </c>
    </row>
    <row r="9" spans="2:8" s="12" customFormat="1" ht="16.2" thickBot="1" x14ac:dyDescent="0.35">
      <c r="B9" s="22"/>
      <c r="C9" s="23"/>
      <c r="D9" s="23"/>
      <c r="E9" s="23"/>
      <c r="F9" s="23"/>
      <c r="G9" s="10" t="s">
        <v>3</v>
      </c>
      <c r="H9" s="11">
        <f>(100-H8)/100</f>
        <v>1</v>
      </c>
    </row>
    <row r="10" spans="2:8" s="13" customFormat="1" ht="31.2" customHeight="1" thickBot="1" x14ac:dyDescent="0.35">
      <c r="B10" s="18" t="s">
        <v>30</v>
      </c>
      <c r="C10" s="19" t="s">
        <v>4</v>
      </c>
      <c r="D10" s="19" t="s">
        <v>5</v>
      </c>
      <c r="E10" s="19" t="s">
        <v>6</v>
      </c>
      <c r="F10" s="19" t="s">
        <v>7</v>
      </c>
      <c r="G10" s="19" t="s">
        <v>8</v>
      </c>
      <c r="H10" s="20" t="s">
        <v>9</v>
      </c>
    </row>
    <row r="11" spans="2:8" x14ac:dyDescent="0.3">
      <c r="B11" s="27">
        <v>869100015</v>
      </c>
      <c r="C11" s="28" t="s">
        <v>10</v>
      </c>
      <c r="D11" s="25" t="s">
        <v>11</v>
      </c>
      <c r="E11" s="29">
        <v>860</v>
      </c>
      <c r="F11" s="29">
        <v>194003</v>
      </c>
      <c r="G11" s="30">
        <v>5.22</v>
      </c>
      <c r="H11" s="40">
        <f t="shared" ref="H11:H20" si="0">$H$9*G11</f>
        <v>5.22</v>
      </c>
    </row>
    <row r="12" spans="2:8" x14ac:dyDescent="0.3">
      <c r="B12" s="31">
        <v>869100020</v>
      </c>
      <c r="C12" s="32" t="s">
        <v>12</v>
      </c>
      <c r="D12" s="24" t="s">
        <v>13</v>
      </c>
      <c r="E12" s="33">
        <v>1050</v>
      </c>
      <c r="F12" s="33">
        <v>194000</v>
      </c>
      <c r="G12" s="34">
        <v>8.26</v>
      </c>
      <c r="H12" s="41">
        <f t="shared" si="0"/>
        <v>8.26</v>
      </c>
    </row>
    <row r="13" spans="2:8" x14ac:dyDescent="0.3">
      <c r="B13" s="31">
        <v>869100030</v>
      </c>
      <c r="C13" s="32" t="s">
        <v>14</v>
      </c>
      <c r="D13" s="24" t="s">
        <v>15</v>
      </c>
      <c r="E13" s="33">
        <v>580</v>
      </c>
      <c r="F13" s="33">
        <v>194001</v>
      </c>
      <c r="G13" s="34">
        <v>19.36</v>
      </c>
      <c r="H13" s="41">
        <f t="shared" si="0"/>
        <v>19.36</v>
      </c>
    </row>
    <row r="14" spans="2:8" x14ac:dyDescent="0.3">
      <c r="B14" s="31">
        <v>869100040</v>
      </c>
      <c r="C14" s="32" t="s">
        <v>16</v>
      </c>
      <c r="D14" s="24" t="s">
        <v>17</v>
      </c>
      <c r="E14" s="33">
        <v>510</v>
      </c>
      <c r="F14" s="33">
        <v>194002</v>
      </c>
      <c r="G14" s="34">
        <v>23.4</v>
      </c>
      <c r="H14" s="41">
        <f t="shared" si="0"/>
        <v>23.4</v>
      </c>
    </row>
    <row r="15" spans="2:8" x14ac:dyDescent="0.3">
      <c r="B15" s="31">
        <v>869200020</v>
      </c>
      <c r="C15" s="32" t="s">
        <v>18</v>
      </c>
      <c r="D15" s="24" t="s">
        <v>19</v>
      </c>
      <c r="E15" s="33">
        <v>580</v>
      </c>
      <c r="F15" s="33">
        <v>198001</v>
      </c>
      <c r="G15" s="34">
        <v>25.75</v>
      </c>
      <c r="H15" s="41">
        <f t="shared" si="0"/>
        <v>25.75</v>
      </c>
    </row>
    <row r="16" spans="2:8" x14ac:dyDescent="0.3">
      <c r="B16" s="31">
        <v>869200025</v>
      </c>
      <c r="C16" s="32" t="s">
        <v>20</v>
      </c>
      <c r="D16" s="24" t="s">
        <v>21</v>
      </c>
      <c r="E16" s="33">
        <v>580</v>
      </c>
      <c r="F16" s="33">
        <v>198004</v>
      </c>
      <c r="G16" s="34">
        <v>40.89</v>
      </c>
      <c r="H16" s="41">
        <f t="shared" si="0"/>
        <v>40.89</v>
      </c>
    </row>
    <row r="17" spans="2:8" x14ac:dyDescent="0.3">
      <c r="B17" s="31">
        <v>869200030</v>
      </c>
      <c r="C17" s="32" t="s">
        <v>22</v>
      </c>
      <c r="D17" s="24" t="s">
        <v>23</v>
      </c>
      <c r="E17" s="33">
        <v>580</v>
      </c>
      <c r="F17" s="33">
        <v>198000</v>
      </c>
      <c r="G17" s="34">
        <v>53.2</v>
      </c>
      <c r="H17" s="41">
        <f t="shared" si="0"/>
        <v>53.2</v>
      </c>
    </row>
    <row r="18" spans="2:8" x14ac:dyDescent="0.3">
      <c r="B18" s="31">
        <v>869200040</v>
      </c>
      <c r="C18" s="32" t="s">
        <v>24</v>
      </c>
      <c r="D18" s="24" t="s">
        <v>25</v>
      </c>
      <c r="E18" s="33">
        <v>340</v>
      </c>
      <c r="F18" s="33">
        <v>198002</v>
      </c>
      <c r="G18" s="34">
        <v>75.569999999999993</v>
      </c>
      <c r="H18" s="41">
        <f t="shared" si="0"/>
        <v>75.569999999999993</v>
      </c>
    </row>
    <row r="19" spans="2:8" x14ac:dyDescent="0.3">
      <c r="B19" s="31">
        <v>869200060</v>
      </c>
      <c r="C19" s="32" t="s">
        <v>26</v>
      </c>
      <c r="D19" s="24" t="s">
        <v>27</v>
      </c>
      <c r="E19" s="33">
        <v>220</v>
      </c>
      <c r="F19" s="33">
        <v>198005</v>
      </c>
      <c r="G19" s="34">
        <v>103.52</v>
      </c>
      <c r="H19" s="41">
        <f t="shared" si="0"/>
        <v>103.52</v>
      </c>
    </row>
    <row r="20" spans="2:8" ht="16.2" thickBot="1" x14ac:dyDescent="0.35">
      <c r="B20" s="35">
        <v>869200080</v>
      </c>
      <c r="C20" s="36" t="s">
        <v>28</v>
      </c>
      <c r="D20" s="26" t="s">
        <v>29</v>
      </c>
      <c r="E20" s="37">
        <v>70</v>
      </c>
      <c r="F20" s="37">
        <v>198006</v>
      </c>
      <c r="G20" s="38">
        <v>137.86000000000001</v>
      </c>
      <c r="H20" s="42">
        <f t="shared" si="0"/>
        <v>137.86000000000001</v>
      </c>
    </row>
    <row r="21" spans="2:8" x14ac:dyDescent="0.3">
      <c r="H21" s="14"/>
    </row>
  </sheetData>
  <mergeCells count="3">
    <mergeCell ref="F5:H5"/>
    <mergeCell ref="F6:H6"/>
    <mergeCell ref="F7:H7"/>
  </mergeCells>
  <conditionalFormatting sqref="B1:B4 B6:B10">
    <cfRule type="duplicateValues" dxfId="0" priority="1" stopIfTrue="1"/>
  </conditionalFormatting>
  <pageMargins left="0.25" right="0.25" top="0.75" bottom="0.75" header="0.3" footer="0.3"/>
  <pageSetup scale="61" fitToHeight="0" orientation="portrait" r:id="rId1"/>
  <headerFooter>
    <oddFooter>&amp;LSYSTEM 636 PIPE&amp;CCB636P 1-26&amp;RPage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2dcf18-2759-4e3f-869c-9d5bef25fd5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7" ma:contentTypeDescription="Create a new document." ma:contentTypeScope="" ma:versionID="e578040c764b507d7f7710e8e95d0a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e2befb7a4472b6e2744e6cd5d4600dc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BAAF47-A423-4165-B0E5-9331C6503E29}">
  <ds:schemaRefs>
    <ds:schemaRef ds:uri="http://purl.org/dc/dcmitype/"/>
    <ds:schemaRef ds:uri="http://www.w3.org/XML/1998/namespace"/>
    <ds:schemaRef ds:uri="http://schemas.microsoft.com/office/2006/documentManagement/types"/>
    <ds:schemaRef ds:uri="3c2dcf18-2759-4e3f-869c-9d5bef25fd5f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f14f2cb6-2691-4d9a-8abb-e1165d95c8a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47EB4D3-EA14-47EC-9C0F-7A2C6525D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69C35-3DDB-404A-ABC8-91BDBBB73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SYSTEM 636 PIPE</vt:lpstr>
      <vt:lpstr>'SYSTEM 636 PIPE'!Print_Area</vt:lpstr>
      <vt:lpstr>'SYSTEM 636 PIPE'!Print_Titles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2023-12-06T15:12:27Z</cp:lastPrinted>
  <dcterms:created xsi:type="dcterms:W3CDTF">2015-06-18T16:45:11Z</dcterms:created>
  <dcterms:modified xsi:type="dcterms:W3CDTF">2026-04-08T15:00:00Z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